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Tech Prep ethnic 2009" sheetId="6" r:id="rId1"/>
  </sheets>
  <definedNames>
    <definedName name="_xlnm.Print_Area" localSheetId="0">'5P1 Tech Prep ethnic 2009'!$A$5:$AE$62</definedName>
    <definedName name="_xlnm.Print_Titles" localSheetId="0">'5P1 Tech Prep ethnic 2009'!$A:$B</definedName>
  </definedNames>
  <calcPr calcId="124519"/>
</workbook>
</file>

<file path=xl/calcChain.xml><?xml version="1.0" encoding="utf-8"?>
<calcChain xmlns="http://schemas.openxmlformats.org/spreadsheetml/2006/main">
  <c r="AB12" i="6"/>
  <c r="AD12"/>
  <c r="AE12"/>
  <c r="AB13"/>
  <c r="AD13"/>
  <c r="AE13"/>
  <c r="AB14"/>
  <c r="AE14"/>
  <c r="AB15"/>
  <c r="AE15"/>
  <c r="Z16"/>
  <c r="AB16"/>
  <c r="AD16"/>
  <c r="AE16"/>
  <c r="AB17"/>
  <c r="AD17"/>
  <c r="AE17"/>
  <c r="AB18"/>
  <c r="AD18"/>
  <c r="AE18"/>
  <c r="AB19"/>
  <c r="AD19"/>
  <c r="AE19"/>
  <c r="Y20"/>
  <c r="Z20"/>
  <c r="AB20"/>
  <c r="AD20"/>
  <c r="AE20"/>
  <c r="Z21"/>
  <c r="AB21"/>
  <c r="AD21"/>
  <c r="AE21"/>
  <c r="Z22"/>
  <c r="AB22"/>
  <c r="AD22"/>
  <c r="AE22"/>
  <c r="AB23"/>
  <c r="AD23"/>
  <c r="AE23"/>
  <c r="Z24"/>
  <c r="AB24"/>
  <c r="AD24"/>
  <c r="AE24"/>
  <c r="AB25"/>
  <c r="AD25"/>
  <c r="AE25"/>
  <c r="AD27"/>
  <c r="AE27"/>
  <c r="AD28"/>
  <c r="AE28"/>
  <c r="AD29"/>
  <c r="AE29"/>
  <c r="AB30"/>
  <c r="AD30"/>
  <c r="AE30"/>
  <c r="Y31"/>
  <c r="Z31"/>
  <c r="AB31"/>
  <c r="AD31"/>
  <c r="AE31"/>
  <c r="Y32"/>
  <c r="Z32"/>
  <c r="AB32"/>
  <c r="AD32"/>
  <c r="AE32"/>
  <c r="Z33"/>
  <c r="AB33"/>
  <c r="AD33"/>
  <c r="AE33"/>
  <c r="AD34"/>
  <c r="AE34"/>
  <c r="AB35"/>
  <c r="AD35"/>
  <c r="AE35"/>
  <c r="Z36"/>
  <c r="AB36"/>
  <c r="AD36"/>
  <c r="AE36"/>
  <c r="AD37"/>
  <c r="AE37"/>
  <c r="AB38"/>
  <c r="AD38"/>
  <c r="AE38"/>
  <c r="Z39"/>
  <c r="AB39"/>
  <c r="AD39"/>
  <c r="AE39"/>
  <c r="AB40"/>
  <c r="AD40"/>
  <c r="AE40"/>
  <c r="Z41"/>
  <c r="AD41"/>
  <c r="AE41"/>
  <c r="Z42"/>
  <c r="AB42"/>
  <c r="AD42"/>
  <c r="AE42"/>
  <c r="AB43"/>
  <c r="AD43"/>
  <c r="AE43"/>
  <c r="Z44"/>
  <c r="AB44"/>
  <c r="AD44"/>
  <c r="AE44"/>
  <c r="Y45"/>
  <c r="Z45"/>
  <c r="AB45"/>
  <c r="AD45"/>
  <c r="AE45"/>
  <c r="Y46"/>
  <c r="AB46"/>
  <c r="AD46"/>
  <c r="AE46"/>
  <c r="AB47"/>
  <c r="AD47"/>
  <c r="AE47"/>
  <c r="AB48"/>
  <c r="AD48"/>
  <c r="AE48"/>
  <c r="AB49"/>
  <c r="AD49"/>
  <c r="AE49"/>
  <c r="AB50"/>
  <c r="AD50"/>
  <c r="AE50"/>
  <c r="Y51"/>
  <c r="AD51"/>
  <c r="AE51"/>
  <c r="AB52"/>
  <c r="AD52"/>
  <c r="AE52"/>
  <c r="AB53"/>
  <c r="AD53"/>
  <c r="AE53"/>
  <c r="AB54"/>
  <c r="AD54"/>
  <c r="AE54"/>
  <c r="Y55"/>
  <c r="Z55"/>
  <c r="AB55"/>
  <c r="AD55"/>
  <c r="AE55"/>
  <c r="AD56"/>
  <c r="AE56"/>
  <c r="Z57"/>
  <c r="AB57"/>
  <c r="AD57"/>
  <c r="AE57"/>
  <c r="Z58"/>
  <c r="AB58"/>
  <c r="AD58"/>
  <c r="AE58"/>
  <c r="AB59"/>
  <c r="AD59"/>
  <c r="AE59"/>
  <c r="AD10"/>
  <c r="AE10" l="1"/>
  <c r="AB10"/>
  <c r="Z61" l="1"/>
  <c r="Y61"/>
  <c r="AB61" l="1"/>
  <c r="AD61"/>
  <c r="AE61"/>
</calcChain>
</file>

<file path=xl/sharedStrings.xml><?xml version="1.0" encoding="utf-8"?>
<sst xmlns="http://schemas.openxmlformats.org/spreadsheetml/2006/main" count="455" uniqueCount="95">
  <si>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</si>
  <si>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</si>
  <si>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</si>
  <si>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</si>
  <si>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</si>
  <si>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</si>
  <si>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</si>
  <si>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</si>
  <si>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</si>
  <si>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</si>
  <si>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</si>
  <si>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</si>
  <si>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</si>
  <si>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</si>
  <si>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</si>
  <si>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</si>
  <si>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</si>
  <si>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</si>
  <si>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</si>
  <si>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</si>
  <si>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</si>
  <si>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</si>
  <si>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</si>
  <si>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</si>
  <si>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</si>
  <si>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</si>
  <si>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</si>
  <si>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</si>
  <si>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</si>
  <si>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</si>
  <si>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</si>
  <si>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</si>
  <si>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</si>
  <si>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</si>
  <si>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</si>
  <si>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</si>
  <si>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</si>
  <si>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</si>
  <si>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</si>
  <si>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</si>
  <si>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</si>
  <si>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</si>
  <si>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</si>
  <si>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</si>
  <si>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</si>
  <si>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</si>
  <si>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</si>
  <si>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</si>
  <si>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</si>
  <si>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</si>
  <si>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</si>
  <si>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</si>
  <si>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</si>
  <si>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</si>
  <si>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</si>
  <si>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</si>
  <si>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</si>
  <si>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</si>
  <si>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</si>
  <si>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</si>
  <si>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</si>
  <si>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</si>
  <si>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</si>
  <si>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</si>
  <si>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</si>
  <si>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</si>
  <si>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</si>
  <si>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</si>
  <si>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</si>
  <si>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</si>
  <si>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</si>
  <si>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Illinois Community College Board</t>
  </si>
  <si>
    <t>Program Year:  2008 - 2009</t>
  </si>
  <si>
    <t>Tech Prep Race/Ethnicity</t>
  </si>
  <si>
    <t>(0)</t>
  </si>
  <si>
    <t>5P1:  Nontraditional Participation</t>
  </si>
  <si>
    <t xml:space="preserve">  SOURCE OF DATA:      Annual Enrollment &amp; Completion Data  (A1)</t>
  </si>
  <si>
    <t>(--)</t>
  </si>
  <si>
    <t>(44)</t>
  </si>
  <si>
    <t>(144)</t>
  </si>
  <si>
    <t>(30.56%)</t>
  </si>
  <si>
    <t>(12.26%)</t>
  </si>
  <si>
    <t>(155)</t>
  </si>
  <si>
    <t>(19)</t>
  </si>
  <si>
    <t>(1)</t>
  </si>
  <si>
    <t>(18)</t>
  </si>
  <si>
    <t>(154)</t>
  </si>
  <si>
    <t>(100.00%)</t>
  </si>
  <si>
    <t>(11.69%)</t>
  </si>
  <si>
    <t>(21.74%)</t>
  </si>
  <si>
    <t>(31.67%)</t>
  </si>
  <si>
    <t>(23)</t>
  </si>
  <si>
    <t>(120)</t>
  </si>
  <si>
    <t>(5)</t>
  </si>
  <si>
    <t>(38)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</si>
</sst>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8" t="s">
        <v>71</v>
      </c>
      <c r="B1" s="19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" t="s">
        <v>71</v>
      </c>
      <c r="X1" s="1"/>
      <c r="Y1" s="1"/>
      <c r="Z1" s="1"/>
      <c r="AA1" s="1"/>
      <c r="AB1" s="1"/>
      <c r="AC1" s="1"/>
      <c r="AD1" s="1"/>
      <c r="AE1" s="1"/>
    </row>
    <row r="2" spans="1:31">
      <c r="A2" s="18" t="s">
        <v>75</v>
      </c>
      <c r="B2" s="19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75</v>
      </c>
      <c r="X2" s="1"/>
      <c r="Y2" s="1"/>
      <c r="Z2" s="1"/>
      <c r="AA2" s="1"/>
      <c r="AB2" s="1"/>
      <c r="AC2" s="1"/>
      <c r="AD2" s="1"/>
      <c r="AE2" s="1"/>
    </row>
    <row r="3" spans="1:31">
      <c r="A3" s="18" t="s">
        <v>73</v>
      </c>
      <c r="B3" s="19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 t="s">
        <v>73</v>
      </c>
      <c r="X3" s="1"/>
      <c r="Y3" s="1"/>
      <c r="Z3" s="1"/>
      <c r="AA3" s="1"/>
      <c r="AB3" s="1"/>
      <c r="AC3" s="1"/>
      <c r="AD3" s="1"/>
      <c r="AE3" s="1"/>
    </row>
    <row r="4" spans="1:31">
      <c r="A4" s="18" t="s">
        <v>72</v>
      </c>
      <c r="B4" s="19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 t="s">
        <v>72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5" t="s">
        <v>53</v>
      </c>
      <c r="B8" s="5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6"/>
      <c r="B9" s="6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7">
        <v>503</v>
      </c>
      <c r="B10" s="6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3</v>
      </c>
      <c r="I10" s="9">
        <v>0</v>
      </c>
      <c r="J10" s="9">
        <v>14</v>
      </c>
      <c r="K10" s="9">
        <v>17</v>
      </c>
      <c r="L10" s="9"/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7</v>
      </c>
      <c r="S10" s="9">
        <v>0</v>
      </c>
      <c r="T10" s="9">
        <v>113</v>
      </c>
      <c r="U10" s="9">
        <v>120</v>
      </c>
      <c r="W10" s="12" t="s">
        <v>70</v>
      </c>
      <c r="X10" s="12" t="s">
        <v>70</v>
      </c>
      <c r="Y10" s="12" t="s">
        <v>70</v>
      </c>
      <c r="Z10" s="12" t="s">
        <v>70</v>
      </c>
      <c r="AA10" s="12" t="s">
        <v>70</v>
      </c>
      <c r="AB10" s="4">
        <f>H10/R10</f>
        <v>0.42857142857142855</v>
      </c>
      <c r="AC10" s="12" t="s">
        <v>70</v>
      </c>
      <c r="AD10" s="4">
        <f>J10/T10</f>
        <v>0.12389380530973451</v>
      </c>
      <c r="AE10" s="4">
        <f>K10/U10</f>
        <v>0.14166666666666666</v>
      </c>
    </row>
    <row r="11" spans="1:31">
      <c r="A11" s="7">
        <v>508</v>
      </c>
      <c r="B11" s="6" t="s">
        <v>55</v>
      </c>
      <c r="C11" s="13" t="s">
        <v>74</v>
      </c>
      <c r="D11" s="13" t="s">
        <v>74</v>
      </c>
      <c r="E11" s="13" t="s">
        <v>74</v>
      </c>
      <c r="F11" s="13" t="s">
        <v>84</v>
      </c>
      <c r="G11" s="13" t="s">
        <v>74</v>
      </c>
      <c r="H11" s="13" t="s">
        <v>94</v>
      </c>
      <c r="I11" s="13" t="s">
        <v>74</v>
      </c>
      <c r="J11" s="13" t="s">
        <v>93</v>
      </c>
      <c r="K11" s="13" t="s">
        <v>78</v>
      </c>
      <c r="L11" s="10"/>
      <c r="M11" s="13" t="s">
        <v>74</v>
      </c>
      <c r="N11" s="13" t="s">
        <v>74</v>
      </c>
      <c r="O11" s="13" t="s">
        <v>74</v>
      </c>
      <c r="P11" s="13" t="s">
        <v>84</v>
      </c>
      <c r="Q11" s="13" t="s">
        <v>74</v>
      </c>
      <c r="R11" s="13" t="s">
        <v>92</v>
      </c>
      <c r="S11" s="13" t="s">
        <v>74</v>
      </c>
      <c r="T11" s="13" t="s">
        <v>91</v>
      </c>
      <c r="U11" s="13" t="s">
        <v>79</v>
      </c>
      <c r="V11" s="11"/>
      <c r="W11" s="12" t="s">
        <v>77</v>
      </c>
      <c r="X11" s="12" t="s">
        <v>77</v>
      </c>
      <c r="Y11" s="12" t="s">
        <v>77</v>
      </c>
      <c r="Z11" s="12" t="s">
        <v>87</v>
      </c>
      <c r="AA11" s="12" t="s">
        <v>77</v>
      </c>
      <c r="AB11" s="12" t="s">
        <v>90</v>
      </c>
      <c r="AC11" s="12" t="s">
        <v>77</v>
      </c>
      <c r="AD11" s="12" t="s">
        <v>89</v>
      </c>
      <c r="AE11" s="12" t="s">
        <v>80</v>
      </c>
    </row>
    <row r="12" spans="1:31">
      <c r="A12" s="7" t="s">
        <v>56</v>
      </c>
      <c r="B12" s="6" t="s">
        <v>57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2</v>
      </c>
      <c r="L12" s="9"/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6</v>
      </c>
      <c r="S12" s="9">
        <v>0</v>
      </c>
      <c r="T12" s="9">
        <v>9</v>
      </c>
      <c r="U12" s="9">
        <v>15</v>
      </c>
      <c r="W12" s="12" t="s">
        <v>70</v>
      </c>
      <c r="X12" s="12" t="s">
        <v>70</v>
      </c>
      <c r="Y12" s="12" t="s">
        <v>70</v>
      </c>
      <c r="Z12" s="12" t="s">
        <v>70</v>
      </c>
      <c r="AA12" s="12" t="s">
        <v>70</v>
      </c>
      <c r="AB12" s="4">
        <f t="shared" ref="AB12:AB59" si="0">H12/R12</f>
        <v>0.16666666666666666</v>
      </c>
      <c r="AC12" s="12" t="s">
        <v>70</v>
      </c>
      <c r="AD12" s="4">
        <f t="shared" ref="AD12:AD59" si="1">J12/T12</f>
        <v>0.1111111111111111</v>
      </c>
      <c r="AE12" s="4">
        <f t="shared" ref="AE12:AE59" si="2">K12/U12</f>
        <v>0.13333333333333333</v>
      </c>
    </row>
    <row r="13" spans="1:31">
      <c r="A13" s="7" t="s">
        <v>56</v>
      </c>
      <c r="B13" s="6" t="s">
        <v>58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34</v>
      </c>
      <c r="I13" s="9">
        <v>0</v>
      </c>
      <c r="J13" s="9">
        <v>2</v>
      </c>
      <c r="K13" s="9">
        <v>36</v>
      </c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97</v>
      </c>
      <c r="S13" s="9">
        <v>0</v>
      </c>
      <c r="T13" s="9">
        <v>8</v>
      </c>
      <c r="U13" s="9">
        <v>105</v>
      </c>
      <c r="W13" s="12" t="s">
        <v>70</v>
      </c>
      <c r="X13" s="12" t="s">
        <v>70</v>
      </c>
      <c r="Y13" s="12" t="s">
        <v>70</v>
      </c>
      <c r="Z13" s="12" t="s">
        <v>70</v>
      </c>
      <c r="AA13" s="12" t="s">
        <v>70</v>
      </c>
      <c r="AB13" s="4">
        <f t="shared" si="0"/>
        <v>0.35051546391752575</v>
      </c>
      <c r="AC13" s="12" t="s">
        <v>70</v>
      </c>
      <c r="AD13" s="4">
        <f t="shared" si="1"/>
        <v>0.25</v>
      </c>
      <c r="AE13" s="4">
        <f t="shared" si="2"/>
        <v>0.34285714285714286</v>
      </c>
    </row>
    <row r="14" spans="1:31">
      <c r="A14" s="7" t="s">
        <v>56</v>
      </c>
      <c r="B14" s="6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</v>
      </c>
      <c r="S14" s="9">
        <v>0</v>
      </c>
      <c r="T14" s="9">
        <v>0</v>
      </c>
      <c r="U14" s="9">
        <v>2</v>
      </c>
      <c r="W14" s="12" t="s">
        <v>70</v>
      </c>
      <c r="X14" s="12" t="s">
        <v>70</v>
      </c>
      <c r="Y14" s="12" t="s">
        <v>70</v>
      </c>
      <c r="Z14" s="12" t="s">
        <v>70</v>
      </c>
      <c r="AA14" s="12" t="s">
        <v>70</v>
      </c>
      <c r="AB14" s="4">
        <f t="shared" si="0"/>
        <v>0</v>
      </c>
      <c r="AC14" s="12" t="s">
        <v>70</v>
      </c>
      <c r="AD14" s="12" t="s">
        <v>70</v>
      </c>
      <c r="AE14" s="4">
        <f t="shared" si="2"/>
        <v>0</v>
      </c>
    </row>
    <row r="15" spans="1:31">
      <c r="A15" s="7" t="s">
        <v>56</v>
      </c>
      <c r="B15" s="6" t="s">
        <v>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1</v>
      </c>
      <c r="L15" s="9"/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5</v>
      </c>
      <c r="S15" s="9">
        <v>0</v>
      </c>
      <c r="T15" s="9">
        <v>0</v>
      </c>
      <c r="U15" s="9">
        <v>5</v>
      </c>
      <c r="W15" s="12" t="s">
        <v>70</v>
      </c>
      <c r="X15" s="12" t="s">
        <v>70</v>
      </c>
      <c r="Y15" s="12" t="s">
        <v>70</v>
      </c>
      <c r="Z15" s="12" t="s">
        <v>70</v>
      </c>
      <c r="AA15" s="12" t="s">
        <v>70</v>
      </c>
      <c r="AB15" s="4">
        <f t="shared" si="0"/>
        <v>0.2</v>
      </c>
      <c r="AC15" s="12" t="s">
        <v>70</v>
      </c>
      <c r="AD15" s="12" t="s">
        <v>70</v>
      </c>
      <c r="AE15" s="4">
        <f t="shared" si="2"/>
        <v>0.2</v>
      </c>
    </row>
    <row r="16" spans="1:31">
      <c r="A16" s="7" t="s">
        <v>56</v>
      </c>
      <c r="B16" s="6" t="s">
        <v>61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1</v>
      </c>
      <c r="I16" s="9">
        <v>0</v>
      </c>
      <c r="J16" s="9">
        <v>0</v>
      </c>
      <c r="K16" s="9">
        <v>2</v>
      </c>
      <c r="L16" s="9"/>
      <c r="M16" s="9">
        <v>0</v>
      </c>
      <c r="N16" s="9">
        <v>0</v>
      </c>
      <c r="O16" s="9">
        <v>0</v>
      </c>
      <c r="P16" s="9">
        <v>1</v>
      </c>
      <c r="Q16" s="9">
        <v>0</v>
      </c>
      <c r="R16" s="9">
        <v>5</v>
      </c>
      <c r="S16" s="9">
        <v>0</v>
      </c>
      <c r="T16" s="9">
        <v>2</v>
      </c>
      <c r="U16" s="9">
        <v>8</v>
      </c>
      <c r="W16" s="12" t="s">
        <v>70</v>
      </c>
      <c r="X16" s="12" t="s">
        <v>70</v>
      </c>
      <c r="Y16" s="12" t="s">
        <v>70</v>
      </c>
      <c r="Z16" s="4">
        <f t="shared" ref="Z16:Z58" si="3">F16/P16</f>
        <v>1</v>
      </c>
      <c r="AA16" s="12" t="s">
        <v>70</v>
      </c>
      <c r="AB16" s="4">
        <f t="shared" si="0"/>
        <v>0.2</v>
      </c>
      <c r="AC16" s="12" t="s">
        <v>70</v>
      </c>
      <c r="AD16" s="4">
        <f t="shared" si="1"/>
        <v>0</v>
      </c>
      <c r="AE16" s="4">
        <f t="shared" si="2"/>
        <v>0.25</v>
      </c>
    </row>
    <row r="17" spans="1:31">
      <c r="A17" s="7" t="s">
        <v>56</v>
      </c>
      <c r="B17" s="6" t="s">
        <v>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1</v>
      </c>
      <c r="K17" s="9">
        <v>2</v>
      </c>
      <c r="L17" s="9"/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</v>
      </c>
      <c r="S17" s="9">
        <v>0</v>
      </c>
      <c r="T17" s="9">
        <v>1</v>
      </c>
      <c r="U17" s="9">
        <v>3</v>
      </c>
      <c r="W17" s="12" t="s">
        <v>70</v>
      </c>
      <c r="X17" s="12" t="s">
        <v>70</v>
      </c>
      <c r="Y17" s="12" t="s">
        <v>70</v>
      </c>
      <c r="Z17" s="12" t="s">
        <v>70</v>
      </c>
      <c r="AA17" s="12" t="s">
        <v>70</v>
      </c>
      <c r="AB17" s="4">
        <f t="shared" si="0"/>
        <v>0.5</v>
      </c>
      <c r="AC17" s="12" t="s">
        <v>70</v>
      </c>
      <c r="AD17" s="4">
        <f t="shared" si="1"/>
        <v>1</v>
      </c>
      <c r="AE17" s="4">
        <f t="shared" si="2"/>
        <v>0.66666666666666663</v>
      </c>
    </row>
    <row r="18" spans="1:31">
      <c r="A18" s="7" t="s">
        <v>56</v>
      </c>
      <c r="B18" s="6" t="s">
        <v>63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1</v>
      </c>
      <c r="L18" s="9"/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3</v>
      </c>
      <c r="S18" s="9">
        <v>0</v>
      </c>
      <c r="T18" s="9">
        <v>3</v>
      </c>
      <c r="U18" s="9">
        <v>6</v>
      </c>
      <c r="W18" s="12" t="s">
        <v>70</v>
      </c>
      <c r="X18" s="12" t="s">
        <v>70</v>
      </c>
      <c r="Y18" s="12" t="s">
        <v>70</v>
      </c>
      <c r="Z18" s="12" t="s">
        <v>70</v>
      </c>
      <c r="AA18" s="12" t="s">
        <v>70</v>
      </c>
      <c r="AB18" s="4">
        <f t="shared" si="0"/>
        <v>0</v>
      </c>
      <c r="AC18" s="12" t="s">
        <v>70</v>
      </c>
      <c r="AD18" s="4">
        <f t="shared" si="1"/>
        <v>0.33333333333333331</v>
      </c>
      <c r="AE18" s="4">
        <f t="shared" si="2"/>
        <v>0.16666666666666666</v>
      </c>
    </row>
    <row r="19" spans="1:31">
      <c r="A19" s="7">
        <v>507</v>
      </c>
      <c r="B19" s="6" t="s">
        <v>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12</v>
      </c>
      <c r="K19" s="9">
        <v>13</v>
      </c>
      <c r="L19" s="9"/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</v>
      </c>
      <c r="S19" s="9">
        <v>0</v>
      </c>
      <c r="T19" s="9">
        <v>49</v>
      </c>
      <c r="U19" s="9">
        <v>51</v>
      </c>
      <c r="W19" s="12" t="s">
        <v>70</v>
      </c>
      <c r="X19" s="12" t="s">
        <v>70</v>
      </c>
      <c r="Y19" s="12" t="s">
        <v>70</v>
      </c>
      <c r="Z19" s="12" t="s">
        <v>70</v>
      </c>
      <c r="AA19" s="12" t="s">
        <v>70</v>
      </c>
      <c r="AB19" s="4">
        <f t="shared" si="0"/>
        <v>0.5</v>
      </c>
      <c r="AC19" s="12" t="s">
        <v>70</v>
      </c>
      <c r="AD19" s="4">
        <f t="shared" si="1"/>
        <v>0.24489795918367346</v>
      </c>
      <c r="AE19" s="4">
        <f t="shared" si="2"/>
        <v>0.25490196078431371</v>
      </c>
    </row>
    <row r="20" spans="1:31">
      <c r="A20" s="7">
        <v>502</v>
      </c>
      <c r="B20" s="6" t="s">
        <v>3</v>
      </c>
      <c r="C20" s="9">
        <v>0</v>
      </c>
      <c r="D20" s="9">
        <v>0</v>
      </c>
      <c r="E20" s="9">
        <v>1</v>
      </c>
      <c r="F20" s="9">
        <v>4</v>
      </c>
      <c r="G20" s="9">
        <v>0</v>
      </c>
      <c r="H20" s="9">
        <v>6</v>
      </c>
      <c r="I20" s="9">
        <v>0</v>
      </c>
      <c r="J20" s="9">
        <v>42</v>
      </c>
      <c r="K20" s="9">
        <v>53</v>
      </c>
      <c r="L20" s="9"/>
      <c r="M20" s="9">
        <v>0</v>
      </c>
      <c r="N20" s="9">
        <v>0</v>
      </c>
      <c r="O20" s="9">
        <v>1</v>
      </c>
      <c r="P20" s="9">
        <v>9</v>
      </c>
      <c r="Q20" s="9">
        <v>0</v>
      </c>
      <c r="R20" s="9">
        <v>24</v>
      </c>
      <c r="S20" s="9">
        <v>0</v>
      </c>
      <c r="T20" s="9">
        <v>211</v>
      </c>
      <c r="U20" s="9">
        <v>245</v>
      </c>
      <c r="W20" s="12" t="s">
        <v>70</v>
      </c>
      <c r="X20" s="12" t="s">
        <v>70</v>
      </c>
      <c r="Y20" s="4">
        <f t="shared" ref="Y20:Y55" si="4">E20/O20</f>
        <v>1</v>
      </c>
      <c r="Z20" s="4">
        <f t="shared" si="3"/>
        <v>0.44444444444444442</v>
      </c>
      <c r="AA20" s="12" t="s">
        <v>70</v>
      </c>
      <c r="AB20" s="4">
        <f t="shared" si="0"/>
        <v>0.25</v>
      </c>
      <c r="AC20" s="12" t="s">
        <v>70</v>
      </c>
      <c r="AD20" s="4">
        <f t="shared" si="1"/>
        <v>0.1990521327014218</v>
      </c>
      <c r="AE20" s="4">
        <f t="shared" si="2"/>
        <v>0.21632653061224491</v>
      </c>
    </row>
    <row r="21" spans="1:31">
      <c r="A21" s="7">
        <v>509</v>
      </c>
      <c r="B21" s="6" t="s">
        <v>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10</v>
      </c>
      <c r="K21" s="9">
        <v>10</v>
      </c>
      <c r="L21" s="9"/>
      <c r="M21" s="9">
        <v>0</v>
      </c>
      <c r="N21" s="9">
        <v>0</v>
      </c>
      <c r="O21" s="9">
        <v>0</v>
      </c>
      <c r="P21" s="9">
        <v>1</v>
      </c>
      <c r="Q21" s="9">
        <v>0</v>
      </c>
      <c r="R21" s="9">
        <v>4</v>
      </c>
      <c r="S21" s="9">
        <v>0</v>
      </c>
      <c r="T21" s="9">
        <v>79</v>
      </c>
      <c r="U21" s="9">
        <v>84</v>
      </c>
      <c r="W21" s="12" t="s">
        <v>70</v>
      </c>
      <c r="X21" s="12" t="s">
        <v>70</v>
      </c>
      <c r="Y21" s="12" t="s">
        <v>70</v>
      </c>
      <c r="Z21" s="4">
        <f t="shared" si="3"/>
        <v>0</v>
      </c>
      <c r="AA21" s="12" t="s">
        <v>70</v>
      </c>
      <c r="AB21" s="4">
        <f t="shared" si="0"/>
        <v>0</v>
      </c>
      <c r="AC21" s="12" t="s">
        <v>70</v>
      </c>
      <c r="AD21" s="4">
        <f t="shared" si="1"/>
        <v>0.12658227848101267</v>
      </c>
      <c r="AE21" s="4">
        <f t="shared" si="2"/>
        <v>0.11904761904761904</v>
      </c>
    </row>
    <row r="22" spans="1:31">
      <c r="A22" s="7">
        <v>512</v>
      </c>
      <c r="B22" s="6" t="s">
        <v>12</v>
      </c>
      <c r="C22" s="9">
        <v>0</v>
      </c>
      <c r="D22" s="9">
        <v>0</v>
      </c>
      <c r="E22" s="9">
        <v>0</v>
      </c>
      <c r="F22" s="9">
        <v>3</v>
      </c>
      <c r="G22" s="9">
        <v>0</v>
      </c>
      <c r="H22" s="9">
        <v>1</v>
      </c>
      <c r="I22" s="9">
        <v>0</v>
      </c>
      <c r="J22" s="9">
        <v>9</v>
      </c>
      <c r="K22" s="9">
        <v>13</v>
      </c>
      <c r="L22" s="9"/>
      <c r="M22" s="9">
        <v>0</v>
      </c>
      <c r="N22" s="9">
        <v>0</v>
      </c>
      <c r="O22" s="9">
        <v>0</v>
      </c>
      <c r="P22" s="9">
        <v>5</v>
      </c>
      <c r="Q22" s="9">
        <v>0</v>
      </c>
      <c r="R22" s="9">
        <v>6</v>
      </c>
      <c r="S22" s="9">
        <v>0</v>
      </c>
      <c r="T22" s="9">
        <v>65</v>
      </c>
      <c r="U22" s="9">
        <v>76</v>
      </c>
      <c r="W22" s="12" t="s">
        <v>70</v>
      </c>
      <c r="X22" s="12" t="s">
        <v>70</v>
      </c>
      <c r="Y22" s="12" t="s">
        <v>70</v>
      </c>
      <c r="Z22" s="4">
        <f t="shared" si="3"/>
        <v>0.6</v>
      </c>
      <c r="AA22" s="12" t="s">
        <v>70</v>
      </c>
      <c r="AB22" s="4">
        <f t="shared" si="0"/>
        <v>0.16666666666666666</v>
      </c>
      <c r="AC22" s="12" t="s">
        <v>70</v>
      </c>
      <c r="AD22" s="4">
        <f t="shared" si="1"/>
        <v>0.13846153846153847</v>
      </c>
      <c r="AE22" s="4">
        <f t="shared" si="2"/>
        <v>0.17105263157894737</v>
      </c>
    </row>
    <row r="23" spans="1:31">
      <c r="A23" s="7">
        <v>540</v>
      </c>
      <c r="B23" s="6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5</v>
      </c>
      <c r="K23" s="9">
        <v>5</v>
      </c>
      <c r="L23" s="9"/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3</v>
      </c>
      <c r="S23" s="9">
        <v>0</v>
      </c>
      <c r="T23" s="9">
        <v>29</v>
      </c>
      <c r="U23" s="9">
        <v>32</v>
      </c>
      <c r="W23" s="12" t="s">
        <v>70</v>
      </c>
      <c r="X23" s="12" t="s">
        <v>70</v>
      </c>
      <c r="Y23" s="12" t="s">
        <v>70</v>
      </c>
      <c r="Z23" s="12" t="s">
        <v>70</v>
      </c>
      <c r="AA23" s="12" t="s">
        <v>70</v>
      </c>
      <c r="AB23" s="4">
        <f t="shared" si="0"/>
        <v>0</v>
      </c>
      <c r="AC23" s="12" t="s">
        <v>70</v>
      </c>
      <c r="AD23" s="4">
        <f t="shared" si="1"/>
        <v>0.17241379310344829</v>
      </c>
      <c r="AE23" s="4">
        <f t="shared" si="2"/>
        <v>0.15625</v>
      </c>
    </row>
    <row r="24" spans="1:31">
      <c r="A24" s="7">
        <v>519</v>
      </c>
      <c r="B24" s="6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4</v>
      </c>
      <c r="K24" s="9">
        <v>5</v>
      </c>
      <c r="L24" s="9"/>
      <c r="M24" s="9">
        <v>0</v>
      </c>
      <c r="N24" s="9">
        <v>0</v>
      </c>
      <c r="O24" s="9">
        <v>0</v>
      </c>
      <c r="P24" s="9">
        <v>1</v>
      </c>
      <c r="Q24" s="9">
        <v>0</v>
      </c>
      <c r="R24" s="9">
        <v>2</v>
      </c>
      <c r="S24" s="9">
        <v>0</v>
      </c>
      <c r="T24" s="9">
        <v>37</v>
      </c>
      <c r="U24" s="9">
        <v>40</v>
      </c>
      <c r="W24" s="12" t="s">
        <v>70</v>
      </c>
      <c r="X24" s="12" t="s">
        <v>70</v>
      </c>
      <c r="Y24" s="12" t="s">
        <v>70</v>
      </c>
      <c r="Z24" s="4">
        <f t="shared" si="3"/>
        <v>0</v>
      </c>
      <c r="AA24" s="12" t="s">
        <v>70</v>
      </c>
      <c r="AB24" s="4">
        <f t="shared" si="0"/>
        <v>0.5</v>
      </c>
      <c r="AC24" s="12" t="s">
        <v>70</v>
      </c>
      <c r="AD24" s="4">
        <f t="shared" si="1"/>
        <v>0.10810810810810811</v>
      </c>
      <c r="AE24" s="4">
        <f t="shared" si="2"/>
        <v>0.125</v>
      </c>
    </row>
    <row r="25" spans="1:31">
      <c r="A25" s="7">
        <v>514</v>
      </c>
      <c r="B25" s="6" t="s">
        <v>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9</v>
      </c>
      <c r="K25" s="9">
        <v>10</v>
      </c>
      <c r="L25" s="9"/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10</v>
      </c>
      <c r="S25" s="9">
        <v>0</v>
      </c>
      <c r="T25" s="9">
        <v>117</v>
      </c>
      <c r="U25" s="9">
        <v>127</v>
      </c>
      <c r="W25" s="12" t="s">
        <v>70</v>
      </c>
      <c r="X25" s="12" t="s">
        <v>70</v>
      </c>
      <c r="Y25" s="12" t="s">
        <v>70</v>
      </c>
      <c r="Z25" s="12" t="s">
        <v>70</v>
      </c>
      <c r="AA25" s="12" t="s">
        <v>70</v>
      </c>
      <c r="AB25" s="4">
        <f t="shared" si="0"/>
        <v>0.1</v>
      </c>
      <c r="AC25" s="12" t="s">
        <v>70</v>
      </c>
      <c r="AD25" s="4">
        <f t="shared" si="1"/>
        <v>7.6923076923076927E-2</v>
      </c>
      <c r="AE25" s="4">
        <f t="shared" si="2"/>
        <v>7.874015748031496E-2</v>
      </c>
    </row>
    <row r="26" spans="1:31">
      <c r="A26" s="7">
        <v>529</v>
      </c>
      <c r="B26" s="6" t="s">
        <v>64</v>
      </c>
      <c r="C26" s="13" t="s">
        <v>74</v>
      </c>
      <c r="D26" s="13" t="s">
        <v>74</v>
      </c>
      <c r="E26" s="13" t="s">
        <v>74</v>
      </c>
      <c r="F26" s="13" t="s">
        <v>74</v>
      </c>
      <c r="G26" s="13" t="s">
        <v>74</v>
      </c>
      <c r="H26" s="13" t="s">
        <v>84</v>
      </c>
      <c r="I26" s="13" t="s">
        <v>74</v>
      </c>
      <c r="J26" s="13" t="s">
        <v>85</v>
      </c>
      <c r="K26" s="13" t="s">
        <v>83</v>
      </c>
      <c r="L26" s="10"/>
      <c r="M26" s="13" t="s">
        <v>74</v>
      </c>
      <c r="N26" s="13" t="s">
        <v>74</v>
      </c>
      <c r="O26" s="13" t="s">
        <v>74</v>
      </c>
      <c r="P26" s="13" t="s">
        <v>74</v>
      </c>
      <c r="Q26" s="13" t="s">
        <v>74</v>
      </c>
      <c r="R26" s="13" t="s">
        <v>84</v>
      </c>
      <c r="S26" s="13" t="s">
        <v>74</v>
      </c>
      <c r="T26" s="13" t="s">
        <v>86</v>
      </c>
      <c r="U26" s="13" t="s">
        <v>82</v>
      </c>
      <c r="V26" s="11"/>
      <c r="W26" s="12" t="s">
        <v>77</v>
      </c>
      <c r="X26" s="12" t="s">
        <v>77</v>
      </c>
      <c r="Y26" s="12" t="s">
        <v>77</v>
      </c>
      <c r="Z26" s="12" t="s">
        <v>77</v>
      </c>
      <c r="AA26" s="12" t="s">
        <v>77</v>
      </c>
      <c r="AB26" s="12" t="s">
        <v>87</v>
      </c>
      <c r="AC26" s="12" t="s">
        <v>77</v>
      </c>
      <c r="AD26" s="12" t="s">
        <v>88</v>
      </c>
      <c r="AE26" s="12" t="s">
        <v>81</v>
      </c>
    </row>
    <row r="27" spans="1:31">
      <c r="A27" s="7" t="s">
        <v>56</v>
      </c>
      <c r="B27" s="6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21</v>
      </c>
      <c r="U27" s="9">
        <v>21</v>
      </c>
      <c r="W27" s="12" t="s">
        <v>70</v>
      </c>
      <c r="X27" s="12" t="s">
        <v>70</v>
      </c>
      <c r="Y27" s="12" t="s">
        <v>70</v>
      </c>
      <c r="Z27" s="12" t="s">
        <v>70</v>
      </c>
      <c r="AA27" s="12" t="s">
        <v>70</v>
      </c>
      <c r="AB27" s="12" t="s">
        <v>70</v>
      </c>
      <c r="AC27" s="12" t="s">
        <v>70</v>
      </c>
      <c r="AD27" s="4">
        <f t="shared" si="1"/>
        <v>0</v>
      </c>
      <c r="AE27" s="4">
        <f t="shared" si="2"/>
        <v>0</v>
      </c>
    </row>
    <row r="28" spans="1:31">
      <c r="A28" s="7" t="s">
        <v>56</v>
      </c>
      <c r="B28" s="6" t="s">
        <v>66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2</v>
      </c>
      <c r="K28" s="9">
        <v>2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12</v>
      </c>
      <c r="U28" s="9">
        <v>12</v>
      </c>
      <c r="W28" s="12" t="s">
        <v>70</v>
      </c>
      <c r="X28" s="12" t="s">
        <v>70</v>
      </c>
      <c r="Y28" s="12" t="s">
        <v>70</v>
      </c>
      <c r="Z28" s="12" t="s">
        <v>70</v>
      </c>
      <c r="AA28" s="12" t="s">
        <v>70</v>
      </c>
      <c r="AB28" s="12" t="s">
        <v>70</v>
      </c>
      <c r="AC28" s="12" t="s">
        <v>70</v>
      </c>
      <c r="AD28" s="4">
        <f t="shared" si="1"/>
        <v>0.16666666666666666</v>
      </c>
      <c r="AE28" s="4">
        <f t="shared" si="2"/>
        <v>0.16666666666666666</v>
      </c>
    </row>
    <row r="29" spans="1:31">
      <c r="A29" s="7" t="s">
        <v>56</v>
      </c>
      <c r="B29" s="6" t="s">
        <v>67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2</v>
      </c>
      <c r="L29" s="9"/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36</v>
      </c>
      <c r="U29" s="9">
        <v>36</v>
      </c>
      <c r="W29" s="12" t="s">
        <v>70</v>
      </c>
      <c r="X29" s="12" t="s">
        <v>70</v>
      </c>
      <c r="Y29" s="12" t="s">
        <v>70</v>
      </c>
      <c r="Z29" s="12" t="s">
        <v>70</v>
      </c>
      <c r="AA29" s="12" t="s">
        <v>70</v>
      </c>
      <c r="AB29" s="12" t="s">
        <v>70</v>
      </c>
      <c r="AC29" s="12" t="s">
        <v>70</v>
      </c>
      <c r="AD29" s="4">
        <f t="shared" si="1"/>
        <v>5.5555555555555552E-2</v>
      </c>
      <c r="AE29" s="4">
        <f t="shared" si="2"/>
        <v>5.5555555555555552E-2</v>
      </c>
    </row>
    <row r="30" spans="1:31">
      <c r="A30" s="7" t="s">
        <v>56</v>
      </c>
      <c r="B30" s="6" t="s">
        <v>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14</v>
      </c>
      <c r="K30" s="9">
        <v>15</v>
      </c>
      <c r="L30" s="9"/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0</v>
      </c>
      <c r="T30" s="9">
        <v>85</v>
      </c>
      <c r="U30" s="9">
        <v>86</v>
      </c>
      <c r="W30" s="12" t="s">
        <v>70</v>
      </c>
      <c r="X30" s="12" t="s">
        <v>70</v>
      </c>
      <c r="Y30" s="12" t="s">
        <v>70</v>
      </c>
      <c r="Z30" s="12" t="s">
        <v>70</v>
      </c>
      <c r="AA30" s="12" t="s">
        <v>70</v>
      </c>
      <c r="AB30" s="4">
        <f t="shared" si="0"/>
        <v>1</v>
      </c>
      <c r="AC30" s="12" t="s">
        <v>70</v>
      </c>
      <c r="AD30" s="4">
        <f t="shared" si="1"/>
        <v>0.16470588235294117</v>
      </c>
      <c r="AE30" s="4">
        <f t="shared" si="2"/>
        <v>0.1744186046511628</v>
      </c>
    </row>
    <row r="31" spans="1:31">
      <c r="A31" s="7">
        <v>513</v>
      </c>
      <c r="B31" s="6" t="s">
        <v>13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8</v>
      </c>
      <c r="K31" s="9">
        <v>8</v>
      </c>
      <c r="L31" s="9"/>
      <c r="M31" s="9">
        <v>0</v>
      </c>
      <c r="N31" s="9">
        <v>0</v>
      </c>
      <c r="O31" s="9">
        <v>1</v>
      </c>
      <c r="P31" s="9">
        <v>1</v>
      </c>
      <c r="Q31" s="9">
        <v>0</v>
      </c>
      <c r="R31" s="9">
        <v>1</v>
      </c>
      <c r="S31" s="9">
        <v>0</v>
      </c>
      <c r="T31" s="9">
        <v>78</v>
      </c>
      <c r="U31" s="9">
        <v>81</v>
      </c>
      <c r="W31" s="12" t="s">
        <v>70</v>
      </c>
      <c r="X31" s="12" t="s">
        <v>70</v>
      </c>
      <c r="Y31" s="4">
        <f t="shared" si="4"/>
        <v>0</v>
      </c>
      <c r="Z31" s="4">
        <f t="shared" si="3"/>
        <v>0</v>
      </c>
      <c r="AA31" s="12" t="s">
        <v>70</v>
      </c>
      <c r="AB31" s="4">
        <f t="shared" si="0"/>
        <v>0</v>
      </c>
      <c r="AC31" s="12" t="s">
        <v>70</v>
      </c>
      <c r="AD31" s="4">
        <f t="shared" si="1"/>
        <v>0.10256410256410256</v>
      </c>
      <c r="AE31" s="4">
        <f t="shared" si="2"/>
        <v>9.8765432098765427E-2</v>
      </c>
    </row>
    <row r="32" spans="1:31">
      <c r="A32" s="7">
        <v>525</v>
      </c>
      <c r="B32" s="6" t="s">
        <v>25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5</v>
      </c>
      <c r="I32" s="9">
        <v>0</v>
      </c>
      <c r="J32" s="9">
        <v>36</v>
      </c>
      <c r="K32" s="9">
        <v>42</v>
      </c>
      <c r="L32" s="9"/>
      <c r="M32" s="9">
        <v>0</v>
      </c>
      <c r="N32" s="9">
        <v>0</v>
      </c>
      <c r="O32" s="9">
        <v>1</v>
      </c>
      <c r="P32" s="9">
        <v>3</v>
      </c>
      <c r="Q32" s="9">
        <v>0</v>
      </c>
      <c r="R32" s="9">
        <v>13</v>
      </c>
      <c r="S32" s="9">
        <v>0</v>
      </c>
      <c r="T32" s="9">
        <v>214</v>
      </c>
      <c r="U32" s="9">
        <v>231</v>
      </c>
      <c r="W32" s="12" t="s">
        <v>70</v>
      </c>
      <c r="X32" s="12" t="s">
        <v>70</v>
      </c>
      <c r="Y32" s="4">
        <f t="shared" si="4"/>
        <v>0</v>
      </c>
      <c r="Z32" s="4">
        <f t="shared" si="3"/>
        <v>0.33333333333333331</v>
      </c>
      <c r="AA32" s="12" t="s">
        <v>70</v>
      </c>
      <c r="AB32" s="4">
        <f t="shared" si="0"/>
        <v>0.38461538461538464</v>
      </c>
      <c r="AC32" s="12" t="s">
        <v>70</v>
      </c>
      <c r="AD32" s="4">
        <f t="shared" si="1"/>
        <v>0.16822429906542055</v>
      </c>
      <c r="AE32" s="4">
        <f t="shared" si="2"/>
        <v>0.18181818181818182</v>
      </c>
    </row>
    <row r="33" spans="1:31">
      <c r="A33" s="7">
        <v>520</v>
      </c>
      <c r="B33" s="6" t="s">
        <v>20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4</v>
      </c>
      <c r="K33" s="9">
        <v>4</v>
      </c>
      <c r="L33" s="9"/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9">
        <v>15</v>
      </c>
      <c r="S33" s="9">
        <v>0</v>
      </c>
      <c r="T33" s="9">
        <v>68</v>
      </c>
      <c r="U33" s="9">
        <v>84</v>
      </c>
      <c r="W33" s="12" t="s">
        <v>70</v>
      </c>
      <c r="X33" s="12" t="s">
        <v>70</v>
      </c>
      <c r="Y33" s="12" t="s">
        <v>70</v>
      </c>
      <c r="Z33" s="4">
        <f t="shared" si="3"/>
        <v>0</v>
      </c>
      <c r="AA33" s="12" t="s">
        <v>70</v>
      </c>
      <c r="AB33" s="4">
        <f t="shared" si="0"/>
        <v>0</v>
      </c>
      <c r="AC33" s="12" t="s">
        <v>70</v>
      </c>
      <c r="AD33" s="4">
        <f t="shared" si="1"/>
        <v>5.8823529411764705E-2</v>
      </c>
      <c r="AE33" s="4">
        <f t="shared" si="2"/>
        <v>4.7619047619047616E-2</v>
      </c>
    </row>
    <row r="34" spans="1:31">
      <c r="A34" s="7">
        <v>501</v>
      </c>
      <c r="B34" s="6" t="s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11</v>
      </c>
      <c r="K34" s="9">
        <v>11</v>
      </c>
      <c r="L34" s="9"/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91</v>
      </c>
      <c r="U34" s="9">
        <v>91</v>
      </c>
      <c r="W34" s="12" t="s">
        <v>70</v>
      </c>
      <c r="X34" s="12" t="s">
        <v>70</v>
      </c>
      <c r="Y34" s="12" t="s">
        <v>70</v>
      </c>
      <c r="Z34" s="12" t="s">
        <v>70</v>
      </c>
      <c r="AA34" s="12" t="s">
        <v>70</v>
      </c>
      <c r="AB34" s="12" t="s">
        <v>70</v>
      </c>
      <c r="AC34" s="12" t="s">
        <v>70</v>
      </c>
      <c r="AD34" s="4">
        <f t="shared" si="1"/>
        <v>0.12087912087912088</v>
      </c>
      <c r="AE34" s="4">
        <f t="shared" si="2"/>
        <v>0.12087912087912088</v>
      </c>
    </row>
    <row r="35" spans="1:31">
      <c r="A35" s="7">
        <v>523</v>
      </c>
      <c r="B35" s="6" t="s">
        <v>23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6</v>
      </c>
      <c r="K35" s="9">
        <v>7</v>
      </c>
      <c r="L35" s="9"/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7</v>
      </c>
      <c r="S35" s="9">
        <v>0</v>
      </c>
      <c r="T35" s="9">
        <v>69</v>
      </c>
      <c r="U35" s="9">
        <v>76</v>
      </c>
      <c r="W35" s="12" t="s">
        <v>70</v>
      </c>
      <c r="X35" s="12" t="s">
        <v>70</v>
      </c>
      <c r="Y35" s="12" t="s">
        <v>70</v>
      </c>
      <c r="Z35" s="12" t="s">
        <v>70</v>
      </c>
      <c r="AA35" s="12" t="s">
        <v>70</v>
      </c>
      <c r="AB35" s="4">
        <f t="shared" si="0"/>
        <v>0.14285714285714285</v>
      </c>
      <c r="AC35" s="12" t="s">
        <v>70</v>
      </c>
      <c r="AD35" s="4">
        <f t="shared" si="1"/>
        <v>8.6956521739130432E-2</v>
      </c>
      <c r="AE35" s="4">
        <f t="shared" si="2"/>
        <v>9.2105263157894732E-2</v>
      </c>
    </row>
    <row r="36" spans="1:31">
      <c r="A36" s="7">
        <v>532</v>
      </c>
      <c r="B36" s="6" t="s">
        <v>31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22</v>
      </c>
      <c r="K36" s="9">
        <v>23</v>
      </c>
      <c r="L36" s="9"/>
      <c r="M36" s="9">
        <v>0</v>
      </c>
      <c r="N36" s="9">
        <v>0</v>
      </c>
      <c r="O36" s="9">
        <v>0</v>
      </c>
      <c r="P36" s="9">
        <v>6</v>
      </c>
      <c r="Q36" s="9">
        <v>0</v>
      </c>
      <c r="R36" s="9">
        <v>7</v>
      </c>
      <c r="S36" s="9">
        <v>0</v>
      </c>
      <c r="T36" s="9">
        <v>146</v>
      </c>
      <c r="U36" s="9">
        <v>159</v>
      </c>
      <c r="W36" s="12" t="s">
        <v>70</v>
      </c>
      <c r="X36" s="12" t="s">
        <v>70</v>
      </c>
      <c r="Y36" s="12" t="s">
        <v>70</v>
      </c>
      <c r="Z36" s="4">
        <f t="shared" si="3"/>
        <v>0.16666666666666666</v>
      </c>
      <c r="AA36" s="12" t="s">
        <v>70</v>
      </c>
      <c r="AB36" s="4">
        <f t="shared" si="0"/>
        <v>0</v>
      </c>
      <c r="AC36" s="12" t="s">
        <v>70</v>
      </c>
      <c r="AD36" s="4">
        <f t="shared" si="1"/>
        <v>0.15068493150684931</v>
      </c>
      <c r="AE36" s="4">
        <f t="shared" si="2"/>
        <v>0.14465408805031446</v>
      </c>
    </row>
    <row r="37" spans="1:31">
      <c r="A37" s="7">
        <v>517</v>
      </c>
      <c r="B37" s="6" t="s">
        <v>17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11</v>
      </c>
      <c r="K37" s="9">
        <v>11</v>
      </c>
      <c r="L37" s="9"/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142</v>
      </c>
      <c r="U37" s="9">
        <v>142</v>
      </c>
      <c r="W37" s="12" t="s">
        <v>70</v>
      </c>
      <c r="X37" s="12" t="s">
        <v>70</v>
      </c>
      <c r="Y37" s="12" t="s">
        <v>70</v>
      </c>
      <c r="Z37" s="12" t="s">
        <v>70</v>
      </c>
      <c r="AA37" s="12" t="s">
        <v>70</v>
      </c>
      <c r="AB37" s="12" t="s">
        <v>70</v>
      </c>
      <c r="AC37" s="12" t="s">
        <v>70</v>
      </c>
      <c r="AD37" s="4">
        <f t="shared" si="1"/>
        <v>7.746478873239436E-2</v>
      </c>
      <c r="AE37" s="4">
        <f t="shared" si="2"/>
        <v>7.746478873239436E-2</v>
      </c>
    </row>
    <row r="38" spans="1:31">
      <c r="A38" s="7">
        <v>536</v>
      </c>
      <c r="B38" s="6" t="s">
        <v>35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10</v>
      </c>
      <c r="K38" s="9">
        <v>10</v>
      </c>
      <c r="L38" s="9"/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</v>
      </c>
      <c r="S38" s="9">
        <v>0</v>
      </c>
      <c r="T38" s="9">
        <v>60</v>
      </c>
      <c r="U38" s="9">
        <v>62</v>
      </c>
      <c r="W38" s="12" t="s">
        <v>70</v>
      </c>
      <c r="X38" s="12" t="s">
        <v>70</v>
      </c>
      <c r="Y38" s="12" t="s">
        <v>70</v>
      </c>
      <c r="Z38" s="12" t="s">
        <v>70</v>
      </c>
      <c r="AA38" s="12" t="s">
        <v>70</v>
      </c>
      <c r="AB38" s="4">
        <f t="shared" si="0"/>
        <v>0</v>
      </c>
      <c r="AC38" s="12" t="s">
        <v>70</v>
      </c>
      <c r="AD38" s="4">
        <f t="shared" si="1"/>
        <v>0.16666666666666666</v>
      </c>
      <c r="AE38" s="4">
        <f t="shared" si="2"/>
        <v>0.16129032258064516</v>
      </c>
    </row>
    <row r="39" spans="1:31">
      <c r="A39" s="7">
        <v>526</v>
      </c>
      <c r="B39" s="6" t="s">
        <v>26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1</v>
      </c>
      <c r="I39" s="9">
        <v>0</v>
      </c>
      <c r="J39" s="9">
        <v>3</v>
      </c>
      <c r="K39" s="9">
        <v>5</v>
      </c>
      <c r="L39" s="9"/>
      <c r="M39" s="9">
        <v>0</v>
      </c>
      <c r="N39" s="9">
        <v>0</v>
      </c>
      <c r="O39" s="9">
        <v>0</v>
      </c>
      <c r="P39" s="9">
        <v>1</v>
      </c>
      <c r="Q39" s="9">
        <v>0</v>
      </c>
      <c r="R39" s="9">
        <v>6</v>
      </c>
      <c r="S39" s="9">
        <v>0</v>
      </c>
      <c r="T39" s="9">
        <v>78</v>
      </c>
      <c r="U39" s="9">
        <v>85</v>
      </c>
      <c r="W39" s="12" t="s">
        <v>70</v>
      </c>
      <c r="X39" s="12" t="s">
        <v>70</v>
      </c>
      <c r="Y39" s="12" t="s">
        <v>70</v>
      </c>
      <c r="Z39" s="4">
        <f t="shared" si="3"/>
        <v>1</v>
      </c>
      <c r="AA39" s="12" t="s">
        <v>70</v>
      </c>
      <c r="AB39" s="4">
        <f t="shared" si="0"/>
        <v>0.16666666666666666</v>
      </c>
      <c r="AC39" s="12" t="s">
        <v>70</v>
      </c>
      <c r="AD39" s="4">
        <f t="shared" si="1"/>
        <v>3.8461538461538464E-2</v>
      </c>
      <c r="AE39" s="4">
        <f t="shared" si="2"/>
        <v>5.8823529411764705E-2</v>
      </c>
    </row>
    <row r="40" spans="1:31">
      <c r="A40" s="7">
        <v>530</v>
      </c>
      <c r="B40" s="6" t="s">
        <v>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3</v>
      </c>
      <c r="I40" s="9">
        <v>0</v>
      </c>
      <c r="J40" s="9">
        <v>10</v>
      </c>
      <c r="K40" s="9">
        <v>13</v>
      </c>
      <c r="L40" s="9"/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5</v>
      </c>
      <c r="S40" s="9">
        <v>0</v>
      </c>
      <c r="T40" s="9">
        <v>73</v>
      </c>
      <c r="U40" s="9">
        <v>78</v>
      </c>
      <c r="W40" s="12" t="s">
        <v>70</v>
      </c>
      <c r="X40" s="12" t="s">
        <v>70</v>
      </c>
      <c r="Y40" s="12" t="s">
        <v>70</v>
      </c>
      <c r="Z40" s="12" t="s">
        <v>70</v>
      </c>
      <c r="AA40" s="12" t="s">
        <v>70</v>
      </c>
      <c r="AB40" s="4">
        <f t="shared" si="0"/>
        <v>0.6</v>
      </c>
      <c r="AC40" s="12" t="s">
        <v>70</v>
      </c>
      <c r="AD40" s="4">
        <f t="shared" si="1"/>
        <v>0.13698630136986301</v>
      </c>
      <c r="AE40" s="4">
        <f t="shared" si="2"/>
        <v>0.16666666666666666</v>
      </c>
    </row>
    <row r="41" spans="1:31">
      <c r="A41" s="7">
        <v>528</v>
      </c>
      <c r="B41" s="6" t="s">
        <v>28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6</v>
      </c>
      <c r="K41" s="9">
        <v>6</v>
      </c>
      <c r="L41" s="9"/>
      <c r="M41" s="9">
        <v>0</v>
      </c>
      <c r="N41" s="9">
        <v>0</v>
      </c>
      <c r="O41" s="9">
        <v>0</v>
      </c>
      <c r="P41" s="9">
        <v>1</v>
      </c>
      <c r="Q41" s="9">
        <v>0</v>
      </c>
      <c r="R41" s="9">
        <v>0</v>
      </c>
      <c r="S41" s="9">
        <v>0</v>
      </c>
      <c r="T41" s="9">
        <v>52</v>
      </c>
      <c r="U41" s="9">
        <v>53</v>
      </c>
      <c r="W41" s="12" t="s">
        <v>70</v>
      </c>
      <c r="X41" s="12" t="s">
        <v>70</v>
      </c>
      <c r="Y41" s="12" t="s">
        <v>70</v>
      </c>
      <c r="Z41" s="4">
        <f t="shared" si="3"/>
        <v>0</v>
      </c>
      <c r="AA41" s="12" t="s">
        <v>70</v>
      </c>
      <c r="AB41" s="12" t="s">
        <v>70</v>
      </c>
      <c r="AC41" s="12" t="s">
        <v>70</v>
      </c>
      <c r="AD41" s="4">
        <f t="shared" si="1"/>
        <v>0.11538461538461539</v>
      </c>
      <c r="AE41" s="4">
        <f t="shared" si="2"/>
        <v>0.11320754716981132</v>
      </c>
    </row>
    <row r="42" spans="1:31">
      <c r="A42" s="7">
        <v>524</v>
      </c>
      <c r="B42" s="6" t="s">
        <v>24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7</v>
      </c>
      <c r="I42" s="9">
        <v>0</v>
      </c>
      <c r="J42" s="9">
        <v>16</v>
      </c>
      <c r="K42" s="9">
        <v>23</v>
      </c>
      <c r="L42" s="9"/>
      <c r="M42" s="9">
        <v>0</v>
      </c>
      <c r="N42" s="9">
        <v>0</v>
      </c>
      <c r="O42" s="9">
        <v>0</v>
      </c>
      <c r="P42" s="9">
        <v>3</v>
      </c>
      <c r="Q42" s="9">
        <v>0</v>
      </c>
      <c r="R42" s="9">
        <v>17</v>
      </c>
      <c r="S42" s="9">
        <v>0</v>
      </c>
      <c r="T42" s="9">
        <v>107</v>
      </c>
      <c r="U42" s="9">
        <v>127</v>
      </c>
      <c r="W42" s="12" t="s">
        <v>70</v>
      </c>
      <c r="X42" s="12" t="s">
        <v>70</v>
      </c>
      <c r="Y42" s="12" t="s">
        <v>70</v>
      </c>
      <c r="Z42" s="4">
        <f t="shared" si="3"/>
        <v>0</v>
      </c>
      <c r="AA42" s="12" t="s">
        <v>70</v>
      </c>
      <c r="AB42" s="4">
        <f t="shared" si="0"/>
        <v>0.41176470588235292</v>
      </c>
      <c r="AC42" s="12" t="s">
        <v>70</v>
      </c>
      <c r="AD42" s="4">
        <f t="shared" si="1"/>
        <v>0.14953271028037382</v>
      </c>
      <c r="AE42" s="4">
        <f t="shared" si="2"/>
        <v>0.18110236220472442</v>
      </c>
    </row>
    <row r="43" spans="1:31">
      <c r="A43" s="7">
        <v>527</v>
      </c>
      <c r="B43" s="6" t="s">
        <v>27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0</v>
      </c>
      <c r="J43" s="9">
        <v>11</v>
      </c>
      <c r="K43" s="9">
        <v>12</v>
      </c>
      <c r="L43" s="9"/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6</v>
      </c>
      <c r="S43" s="9">
        <v>0</v>
      </c>
      <c r="T43" s="9">
        <v>28</v>
      </c>
      <c r="U43" s="9">
        <v>34</v>
      </c>
      <c r="W43" s="12" t="s">
        <v>70</v>
      </c>
      <c r="X43" s="12" t="s">
        <v>70</v>
      </c>
      <c r="Y43" s="12" t="s">
        <v>70</v>
      </c>
      <c r="Z43" s="12" t="s">
        <v>70</v>
      </c>
      <c r="AA43" s="12" t="s">
        <v>70</v>
      </c>
      <c r="AB43" s="4">
        <f t="shared" si="0"/>
        <v>0.16666666666666666</v>
      </c>
      <c r="AC43" s="12" t="s">
        <v>70</v>
      </c>
      <c r="AD43" s="4">
        <f t="shared" si="1"/>
        <v>0.39285714285714285</v>
      </c>
      <c r="AE43" s="4">
        <f t="shared" si="2"/>
        <v>0.35294117647058826</v>
      </c>
    </row>
    <row r="44" spans="1:31">
      <c r="A44" s="7">
        <v>535</v>
      </c>
      <c r="B44" s="6" t="s">
        <v>34</v>
      </c>
      <c r="C44" s="9">
        <v>0</v>
      </c>
      <c r="D44" s="9">
        <v>0</v>
      </c>
      <c r="E44" s="9">
        <v>0</v>
      </c>
      <c r="F44" s="9">
        <v>1</v>
      </c>
      <c r="G44" s="9">
        <v>0</v>
      </c>
      <c r="H44" s="9">
        <v>1</v>
      </c>
      <c r="I44" s="9">
        <v>0</v>
      </c>
      <c r="J44" s="9">
        <v>15</v>
      </c>
      <c r="K44" s="9">
        <v>17</v>
      </c>
      <c r="L44" s="9"/>
      <c r="M44" s="9">
        <v>0</v>
      </c>
      <c r="N44" s="9">
        <v>0</v>
      </c>
      <c r="O44" s="9">
        <v>0</v>
      </c>
      <c r="P44" s="9">
        <v>10</v>
      </c>
      <c r="Q44" s="9">
        <v>0</v>
      </c>
      <c r="R44" s="9">
        <v>3</v>
      </c>
      <c r="S44" s="9">
        <v>0</v>
      </c>
      <c r="T44" s="9">
        <v>63</v>
      </c>
      <c r="U44" s="9">
        <v>76</v>
      </c>
      <c r="W44" s="12" t="s">
        <v>70</v>
      </c>
      <c r="X44" s="12" t="s">
        <v>70</v>
      </c>
      <c r="Y44" s="12" t="s">
        <v>70</v>
      </c>
      <c r="Z44" s="4">
        <f t="shared" si="3"/>
        <v>0.1</v>
      </c>
      <c r="AA44" s="12" t="s">
        <v>70</v>
      </c>
      <c r="AB44" s="4">
        <f t="shared" si="0"/>
        <v>0.33333333333333331</v>
      </c>
      <c r="AC44" s="12" t="s">
        <v>70</v>
      </c>
      <c r="AD44" s="4">
        <f t="shared" si="1"/>
        <v>0.23809523809523808</v>
      </c>
      <c r="AE44" s="4">
        <f t="shared" si="2"/>
        <v>0.22368421052631579</v>
      </c>
    </row>
    <row r="45" spans="1:31">
      <c r="A45" s="7">
        <v>505</v>
      </c>
      <c r="B45" s="6" t="s">
        <v>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4</v>
      </c>
      <c r="I45" s="9">
        <v>0</v>
      </c>
      <c r="J45" s="9">
        <v>8</v>
      </c>
      <c r="K45" s="9">
        <v>12</v>
      </c>
      <c r="L45" s="9"/>
      <c r="M45" s="9">
        <v>0</v>
      </c>
      <c r="N45" s="9">
        <v>0</v>
      </c>
      <c r="O45" s="9">
        <v>1</v>
      </c>
      <c r="P45" s="9">
        <v>2</v>
      </c>
      <c r="Q45" s="9">
        <v>0</v>
      </c>
      <c r="R45" s="9">
        <v>12</v>
      </c>
      <c r="S45" s="9">
        <v>0</v>
      </c>
      <c r="T45" s="9">
        <v>102</v>
      </c>
      <c r="U45" s="9">
        <v>117</v>
      </c>
      <c r="W45" s="12" t="s">
        <v>70</v>
      </c>
      <c r="X45" s="12" t="s">
        <v>70</v>
      </c>
      <c r="Y45" s="4">
        <f t="shared" si="4"/>
        <v>0</v>
      </c>
      <c r="Z45" s="4">
        <f t="shared" si="3"/>
        <v>0</v>
      </c>
      <c r="AA45" s="12" t="s">
        <v>70</v>
      </c>
      <c r="AB45" s="4">
        <f t="shared" si="0"/>
        <v>0.33333333333333331</v>
      </c>
      <c r="AC45" s="12" t="s">
        <v>70</v>
      </c>
      <c r="AD45" s="4">
        <f t="shared" si="1"/>
        <v>7.8431372549019607E-2</v>
      </c>
      <c r="AE45" s="4">
        <f t="shared" si="2"/>
        <v>0.10256410256410256</v>
      </c>
    </row>
    <row r="46" spans="1:31">
      <c r="A46" s="7">
        <v>515</v>
      </c>
      <c r="B46" s="6" t="s">
        <v>15</v>
      </c>
      <c r="C46" s="9">
        <v>0</v>
      </c>
      <c r="D46" s="9">
        <v>0</v>
      </c>
      <c r="E46" s="9">
        <v>1</v>
      </c>
      <c r="F46" s="9">
        <v>0</v>
      </c>
      <c r="G46" s="9">
        <v>0</v>
      </c>
      <c r="H46" s="9">
        <v>2</v>
      </c>
      <c r="I46" s="9">
        <v>0</v>
      </c>
      <c r="J46" s="9">
        <v>0</v>
      </c>
      <c r="K46" s="9">
        <v>3</v>
      </c>
      <c r="L46" s="9"/>
      <c r="M46" s="9">
        <v>0</v>
      </c>
      <c r="N46" s="9">
        <v>0</v>
      </c>
      <c r="O46" s="9">
        <v>1</v>
      </c>
      <c r="P46" s="9">
        <v>0</v>
      </c>
      <c r="Q46" s="9">
        <v>0</v>
      </c>
      <c r="R46" s="9">
        <v>13</v>
      </c>
      <c r="S46" s="9">
        <v>0</v>
      </c>
      <c r="T46" s="9">
        <v>11</v>
      </c>
      <c r="U46" s="9">
        <v>25</v>
      </c>
      <c r="W46" s="12" t="s">
        <v>70</v>
      </c>
      <c r="X46" s="12" t="s">
        <v>70</v>
      </c>
      <c r="Y46" s="4">
        <f t="shared" si="4"/>
        <v>1</v>
      </c>
      <c r="Z46" s="12" t="s">
        <v>70</v>
      </c>
      <c r="AA46" s="12" t="s">
        <v>70</v>
      </c>
      <c r="AB46" s="4">
        <f t="shared" si="0"/>
        <v>0.15384615384615385</v>
      </c>
      <c r="AC46" s="12" t="s">
        <v>70</v>
      </c>
      <c r="AD46" s="4">
        <f t="shared" si="1"/>
        <v>0</v>
      </c>
      <c r="AE46" s="4">
        <f t="shared" si="2"/>
        <v>0.12</v>
      </c>
    </row>
    <row r="47" spans="1:31">
      <c r="A47" s="7">
        <v>521</v>
      </c>
      <c r="B47" s="6" t="s">
        <v>21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8</v>
      </c>
      <c r="K47" s="9">
        <v>9</v>
      </c>
      <c r="L47" s="9"/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1</v>
      </c>
      <c r="S47" s="9">
        <v>0</v>
      </c>
      <c r="T47" s="9">
        <v>86</v>
      </c>
      <c r="U47" s="9">
        <v>87</v>
      </c>
      <c r="W47" s="12" t="s">
        <v>70</v>
      </c>
      <c r="X47" s="12" t="s">
        <v>70</v>
      </c>
      <c r="Y47" s="12" t="s">
        <v>70</v>
      </c>
      <c r="Z47" s="12" t="s">
        <v>70</v>
      </c>
      <c r="AA47" s="12" t="s">
        <v>70</v>
      </c>
      <c r="AB47" s="4">
        <f t="shared" si="0"/>
        <v>1</v>
      </c>
      <c r="AC47" s="12" t="s">
        <v>70</v>
      </c>
      <c r="AD47" s="4">
        <f t="shared" si="1"/>
        <v>9.3023255813953487E-2</v>
      </c>
      <c r="AE47" s="4">
        <f t="shared" si="2"/>
        <v>0.10344827586206896</v>
      </c>
    </row>
    <row r="48" spans="1:31">
      <c r="A48" s="7">
        <v>537</v>
      </c>
      <c r="B48" s="6" t="s">
        <v>36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9">
        <v>4</v>
      </c>
      <c r="K48" s="9">
        <v>5</v>
      </c>
      <c r="L48" s="9"/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6</v>
      </c>
      <c r="S48" s="9">
        <v>0</v>
      </c>
      <c r="T48" s="9">
        <v>31</v>
      </c>
      <c r="U48" s="9">
        <v>37</v>
      </c>
      <c r="W48" s="12" t="s">
        <v>70</v>
      </c>
      <c r="X48" s="12" t="s">
        <v>70</v>
      </c>
      <c r="Y48" s="12" t="s">
        <v>70</v>
      </c>
      <c r="Z48" s="12" t="s">
        <v>70</v>
      </c>
      <c r="AA48" s="12" t="s">
        <v>70</v>
      </c>
      <c r="AB48" s="4">
        <f t="shared" si="0"/>
        <v>0.16666666666666666</v>
      </c>
      <c r="AC48" s="12" t="s">
        <v>70</v>
      </c>
      <c r="AD48" s="4">
        <f t="shared" si="1"/>
        <v>0.12903225806451613</v>
      </c>
      <c r="AE48" s="4">
        <f t="shared" si="2"/>
        <v>0.13513513513513514</v>
      </c>
    </row>
    <row r="49" spans="1:31">
      <c r="A49" s="7">
        <v>511</v>
      </c>
      <c r="B49" s="6" t="s">
        <v>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4</v>
      </c>
      <c r="K49" s="9">
        <v>4</v>
      </c>
      <c r="L49" s="9"/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3</v>
      </c>
      <c r="S49" s="9">
        <v>0</v>
      </c>
      <c r="T49" s="9">
        <v>37</v>
      </c>
      <c r="U49" s="9">
        <v>40</v>
      </c>
      <c r="W49" s="12" t="s">
        <v>70</v>
      </c>
      <c r="X49" s="12" t="s">
        <v>70</v>
      </c>
      <c r="Y49" s="12" t="s">
        <v>70</v>
      </c>
      <c r="Z49" s="12" t="s">
        <v>70</v>
      </c>
      <c r="AA49" s="12" t="s">
        <v>70</v>
      </c>
      <c r="AB49" s="4">
        <f t="shared" si="0"/>
        <v>0</v>
      </c>
      <c r="AC49" s="12" t="s">
        <v>70</v>
      </c>
      <c r="AD49" s="4">
        <f t="shared" si="1"/>
        <v>0.10810810810810811</v>
      </c>
      <c r="AE49" s="4">
        <f t="shared" si="2"/>
        <v>0.1</v>
      </c>
    </row>
    <row r="50" spans="1:31">
      <c r="A50" s="7">
        <v>518</v>
      </c>
      <c r="B50" s="6" t="s">
        <v>18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</v>
      </c>
      <c r="K50" s="9">
        <v>3</v>
      </c>
      <c r="L50" s="9"/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3</v>
      </c>
      <c r="S50" s="9">
        <v>0</v>
      </c>
      <c r="T50" s="9">
        <v>34</v>
      </c>
      <c r="U50" s="9">
        <v>37</v>
      </c>
      <c r="W50" s="12" t="s">
        <v>70</v>
      </c>
      <c r="X50" s="12" t="s">
        <v>70</v>
      </c>
      <c r="Y50" s="12" t="s">
        <v>70</v>
      </c>
      <c r="Z50" s="12" t="s">
        <v>70</v>
      </c>
      <c r="AA50" s="12" t="s">
        <v>70</v>
      </c>
      <c r="AB50" s="4">
        <f t="shared" si="0"/>
        <v>0</v>
      </c>
      <c r="AC50" s="12" t="s">
        <v>70</v>
      </c>
      <c r="AD50" s="4">
        <f t="shared" si="1"/>
        <v>8.8235294117647065E-2</v>
      </c>
      <c r="AE50" s="4">
        <f t="shared" si="2"/>
        <v>8.1081081081081086E-2</v>
      </c>
    </row>
    <row r="51" spans="1:31">
      <c r="A51" s="7">
        <v>506</v>
      </c>
      <c r="B51" s="6" t="s">
        <v>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3</v>
      </c>
      <c r="K51" s="9">
        <v>3</v>
      </c>
      <c r="L51" s="9"/>
      <c r="M51" s="9">
        <v>0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38</v>
      </c>
      <c r="U51" s="9">
        <v>39</v>
      </c>
      <c r="W51" s="12" t="s">
        <v>70</v>
      </c>
      <c r="X51" s="12" t="s">
        <v>70</v>
      </c>
      <c r="Y51" s="4">
        <f t="shared" si="4"/>
        <v>0</v>
      </c>
      <c r="Z51" s="12" t="s">
        <v>70</v>
      </c>
      <c r="AA51" s="12" t="s">
        <v>70</v>
      </c>
      <c r="AB51" s="12" t="s">
        <v>70</v>
      </c>
      <c r="AC51" s="12" t="s">
        <v>70</v>
      </c>
      <c r="AD51" s="4">
        <f t="shared" si="1"/>
        <v>7.8947368421052627E-2</v>
      </c>
      <c r="AE51" s="4">
        <f t="shared" si="2"/>
        <v>7.6923076923076927E-2</v>
      </c>
    </row>
    <row r="52" spans="1:31">
      <c r="A52" s="7">
        <v>531</v>
      </c>
      <c r="B52" s="6" t="s">
        <v>30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3</v>
      </c>
      <c r="I52" s="9">
        <v>0</v>
      </c>
      <c r="J52" s="9">
        <v>0</v>
      </c>
      <c r="K52" s="9">
        <v>3</v>
      </c>
      <c r="L52" s="9"/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6</v>
      </c>
      <c r="S52" s="9">
        <v>0</v>
      </c>
      <c r="T52" s="9">
        <v>24</v>
      </c>
      <c r="U52" s="9">
        <v>30</v>
      </c>
      <c r="W52" s="12" t="s">
        <v>70</v>
      </c>
      <c r="X52" s="12" t="s">
        <v>70</v>
      </c>
      <c r="Y52" s="12" t="s">
        <v>70</v>
      </c>
      <c r="Z52" s="12" t="s">
        <v>70</v>
      </c>
      <c r="AA52" s="12" t="s">
        <v>70</v>
      </c>
      <c r="AB52" s="4">
        <f t="shared" si="0"/>
        <v>0.5</v>
      </c>
      <c r="AC52" s="12" t="s">
        <v>70</v>
      </c>
      <c r="AD52" s="4">
        <f t="shared" si="1"/>
        <v>0</v>
      </c>
      <c r="AE52" s="4">
        <f t="shared" si="2"/>
        <v>0.1</v>
      </c>
    </row>
    <row r="53" spans="1:31">
      <c r="A53" s="7">
        <v>510</v>
      </c>
      <c r="B53" s="6" t="s">
        <v>10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8</v>
      </c>
      <c r="I53" s="9">
        <v>0</v>
      </c>
      <c r="J53" s="9">
        <v>1</v>
      </c>
      <c r="K53" s="9">
        <v>9</v>
      </c>
      <c r="L53" s="9"/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16</v>
      </c>
      <c r="S53" s="9">
        <v>0</v>
      </c>
      <c r="T53" s="9">
        <v>10</v>
      </c>
      <c r="U53" s="9">
        <v>26</v>
      </c>
      <c r="W53" s="12" t="s">
        <v>70</v>
      </c>
      <c r="X53" s="12" t="s">
        <v>70</v>
      </c>
      <c r="Y53" s="12" t="s">
        <v>70</v>
      </c>
      <c r="Z53" s="12" t="s">
        <v>70</v>
      </c>
      <c r="AA53" s="12" t="s">
        <v>70</v>
      </c>
      <c r="AB53" s="4">
        <f t="shared" si="0"/>
        <v>0.5</v>
      </c>
      <c r="AC53" s="12" t="s">
        <v>70</v>
      </c>
      <c r="AD53" s="4">
        <f t="shared" si="1"/>
        <v>0.1</v>
      </c>
      <c r="AE53" s="4">
        <f t="shared" si="2"/>
        <v>0.34615384615384615</v>
      </c>
    </row>
    <row r="54" spans="1:31">
      <c r="A54" s="7">
        <v>533</v>
      </c>
      <c r="B54" s="6" t="s">
        <v>32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2</v>
      </c>
      <c r="K54" s="9">
        <v>2</v>
      </c>
      <c r="L54" s="9"/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</v>
      </c>
      <c r="S54" s="9">
        <v>0</v>
      </c>
      <c r="T54" s="9">
        <v>53</v>
      </c>
      <c r="U54" s="9">
        <v>54</v>
      </c>
      <c r="W54" s="12" t="s">
        <v>70</v>
      </c>
      <c r="X54" s="12" t="s">
        <v>70</v>
      </c>
      <c r="Y54" s="12" t="s">
        <v>70</v>
      </c>
      <c r="Z54" s="12" t="s">
        <v>70</v>
      </c>
      <c r="AA54" s="12" t="s">
        <v>70</v>
      </c>
      <c r="AB54" s="4">
        <f t="shared" si="0"/>
        <v>0</v>
      </c>
      <c r="AC54" s="12" t="s">
        <v>70</v>
      </c>
      <c r="AD54" s="4">
        <f t="shared" si="1"/>
        <v>3.7735849056603772E-2</v>
      </c>
      <c r="AE54" s="4">
        <f t="shared" si="2"/>
        <v>3.7037037037037035E-2</v>
      </c>
    </row>
    <row r="55" spans="1:31">
      <c r="A55" s="7">
        <v>522</v>
      </c>
      <c r="B55" s="6" t="s">
        <v>22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13</v>
      </c>
      <c r="K55" s="9">
        <v>13</v>
      </c>
      <c r="L55" s="9"/>
      <c r="M55" s="9">
        <v>0</v>
      </c>
      <c r="N55" s="9">
        <v>0</v>
      </c>
      <c r="O55" s="9">
        <v>2</v>
      </c>
      <c r="P55" s="9">
        <v>1</v>
      </c>
      <c r="Q55" s="9">
        <v>0</v>
      </c>
      <c r="R55" s="9">
        <v>27</v>
      </c>
      <c r="S55" s="9">
        <v>0</v>
      </c>
      <c r="T55" s="9">
        <v>179</v>
      </c>
      <c r="U55" s="9">
        <v>209</v>
      </c>
      <c r="W55" s="12" t="s">
        <v>70</v>
      </c>
      <c r="X55" s="12" t="s">
        <v>70</v>
      </c>
      <c r="Y55" s="4">
        <f t="shared" si="4"/>
        <v>0</v>
      </c>
      <c r="Z55" s="4">
        <f t="shared" si="3"/>
        <v>0</v>
      </c>
      <c r="AA55" s="12" t="s">
        <v>70</v>
      </c>
      <c r="AB55" s="4">
        <f t="shared" si="0"/>
        <v>0</v>
      </c>
      <c r="AC55" s="12" t="s">
        <v>70</v>
      </c>
      <c r="AD55" s="4">
        <f t="shared" si="1"/>
        <v>7.2625698324022353E-2</v>
      </c>
      <c r="AE55" s="4">
        <f t="shared" si="2"/>
        <v>6.2200956937799042E-2</v>
      </c>
    </row>
    <row r="56" spans="1:31">
      <c r="A56" s="7">
        <v>534</v>
      </c>
      <c r="B56" s="6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/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22</v>
      </c>
      <c r="U56" s="9">
        <v>22</v>
      </c>
      <c r="W56" s="12" t="s">
        <v>70</v>
      </c>
      <c r="X56" s="12" t="s">
        <v>70</v>
      </c>
      <c r="Y56" s="12" t="s">
        <v>70</v>
      </c>
      <c r="Z56" s="12" t="s">
        <v>70</v>
      </c>
      <c r="AA56" s="12" t="s">
        <v>70</v>
      </c>
      <c r="AB56" s="12" t="s">
        <v>70</v>
      </c>
      <c r="AC56" s="12" t="s">
        <v>70</v>
      </c>
      <c r="AD56" s="4">
        <f t="shared" si="1"/>
        <v>0</v>
      </c>
      <c r="AE56" s="4">
        <f t="shared" si="2"/>
        <v>0</v>
      </c>
    </row>
    <row r="57" spans="1:31">
      <c r="A57" s="7">
        <v>504</v>
      </c>
      <c r="B57" s="6" t="s">
        <v>5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9</v>
      </c>
      <c r="I57" s="9">
        <v>0</v>
      </c>
      <c r="J57" s="9">
        <v>15</v>
      </c>
      <c r="K57" s="9">
        <v>25</v>
      </c>
      <c r="L57" s="9"/>
      <c r="M57" s="9">
        <v>0</v>
      </c>
      <c r="N57" s="9">
        <v>0</v>
      </c>
      <c r="O57" s="9">
        <v>0</v>
      </c>
      <c r="P57" s="9">
        <v>1</v>
      </c>
      <c r="Q57" s="9">
        <v>0</v>
      </c>
      <c r="R57" s="9">
        <v>16</v>
      </c>
      <c r="S57" s="9">
        <v>0</v>
      </c>
      <c r="T57" s="9">
        <v>49</v>
      </c>
      <c r="U57" s="9">
        <v>66</v>
      </c>
      <c r="W57" s="12" t="s">
        <v>70</v>
      </c>
      <c r="X57" s="12" t="s">
        <v>70</v>
      </c>
      <c r="Y57" s="12" t="s">
        <v>70</v>
      </c>
      <c r="Z57" s="4">
        <f t="shared" si="3"/>
        <v>1</v>
      </c>
      <c r="AA57" s="12" t="s">
        <v>70</v>
      </c>
      <c r="AB57" s="4">
        <f t="shared" si="0"/>
        <v>0.5625</v>
      </c>
      <c r="AC57" s="12" t="s">
        <v>70</v>
      </c>
      <c r="AD57" s="4">
        <f t="shared" si="1"/>
        <v>0.30612244897959184</v>
      </c>
      <c r="AE57" s="4">
        <f t="shared" si="2"/>
        <v>0.37878787878787878</v>
      </c>
    </row>
    <row r="58" spans="1:31">
      <c r="A58" s="7">
        <v>516</v>
      </c>
      <c r="B58" s="6" t="s">
        <v>16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9">
        <v>14</v>
      </c>
      <c r="K58" s="9">
        <v>15</v>
      </c>
      <c r="L58" s="9"/>
      <c r="M58" s="9">
        <v>0</v>
      </c>
      <c r="N58" s="9">
        <v>0</v>
      </c>
      <c r="O58" s="9">
        <v>0</v>
      </c>
      <c r="P58" s="9">
        <v>2</v>
      </c>
      <c r="Q58" s="9">
        <v>0</v>
      </c>
      <c r="R58" s="9">
        <v>6</v>
      </c>
      <c r="S58" s="9">
        <v>0</v>
      </c>
      <c r="T58" s="9">
        <v>157</v>
      </c>
      <c r="U58" s="9">
        <v>165</v>
      </c>
      <c r="W58" s="12" t="s">
        <v>70</v>
      </c>
      <c r="X58" s="12" t="s">
        <v>70</v>
      </c>
      <c r="Y58" s="12" t="s">
        <v>70</v>
      </c>
      <c r="Z58" s="4">
        <f t="shared" si="3"/>
        <v>0.5</v>
      </c>
      <c r="AA58" s="12" t="s">
        <v>70</v>
      </c>
      <c r="AB58" s="4">
        <f t="shared" si="0"/>
        <v>0</v>
      </c>
      <c r="AC58" s="12" t="s">
        <v>70</v>
      </c>
      <c r="AD58" s="4">
        <f t="shared" si="1"/>
        <v>8.9171974522292988E-2</v>
      </c>
      <c r="AE58" s="4">
        <f t="shared" si="2"/>
        <v>9.0909090909090912E-2</v>
      </c>
    </row>
    <row r="59" spans="1:31">
      <c r="A59" s="7">
        <v>539</v>
      </c>
      <c r="B59" s="6" t="s">
        <v>37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6</v>
      </c>
      <c r="K59" s="14">
        <v>6</v>
      </c>
      <c r="L59" s="14"/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1</v>
      </c>
      <c r="S59" s="14">
        <v>0</v>
      </c>
      <c r="T59" s="14">
        <v>25</v>
      </c>
      <c r="U59" s="14">
        <v>26</v>
      </c>
      <c r="V59" s="15"/>
      <c r="W59" s="17" t="s">
        <v>70</v>
      </c>
      <c r="X59" s="17" t="s">
        <v>70</v>
      </c>
      <c r="Y59" s="17" t="s">
        <v>70</v>
      </c>
      <c r="Z59" s="17" t="s">
        <v>70</v>
      </c>
      <c r="AA59" s="17" t="s">
        <v>70</v>
      </c>
      <c r="AB59" s="16">
        <f t="shared" si="0"/>
        <v>0</v>
      </c>
      <c r="AC59" s="17" t="s">
        <v>70</v>
      </c>
      <c r="AD59" s="16">
        <f t="shared" si="1"/>
        <v>0.24</v>
      </c>
      <c r="AE59" s="16">
        <f t="shared" si="2"/>
        <v>0.23076923076923078</v>
      </c>
    </row>
    <row r="60" spans="1:31">
      <c r="A60" s="6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W60" s="12"/>
      <c r="X60" s="12"/>
      <c r="Y60" s="4"/>
      <c r="Z60" s="4"/>
      <c r="AA60" s="12"/>
      <c r="AB60" s="4"/>
      <c r="AC60" s="12"/>
      <c r="AD60" s="12"/>
      <c r="AE60" s="12"/>
    </row>
    <row r="61" spans="1:31">
      <c r="A61" s="6" t="s">
        <v>56</v>
      </c>
      <c r="B61" s="6" t="s">
        <v>69</v>
      </c>
      <c r="C61" s="9">
        <v>0</v>
      </c>
      <c r="D61" s="9">
        <v>0</v>
      </c>
      <c r="E61" s="9">
        <v>2</v>
      </c>
      <c r="F61" s="9">
        <v>14</v>
      </c>
      <c r="G61" s="9">
        <v>0</v>
      </c>
      <c r="H61" s="9">
        <v>99</v>
      </c>
      <c r="I61" s="9">
        <v>0</v>
      </c>
      <c r="J61" s="9">
        <v>378</v>
      </c>
      <c r="K61" s="9">
        <v>493</v>
      </c>
      <c r="L61" s="9"/>
      <c r="M61" s="9">
        <v>0</v>
      </c>
      <c r="N61" s="9">
        <v>0</v>
      </c>
      <c r="O61" s="9">
        <v>8</v>
      </c>
      <c r="P61" s="9">
        <v>49</v>
      </c>
      <c r="Q61" s="9">
        <v>0</v>
      </c>
      <c r="R61" s="9">
        <v>372</v>
      </c>
      <c r="S61" s="9">
        <v>0</v>
      </c>
      <c r="T61" s="9">
        <v>3004</v>
      </c>
      <c r="U61" s="9">
        <v>3433</v>
      </c>
      <c r="W61" s="12" t="s">
        <v>70</v>
      </c>
      <c r="X61" s="12" t="s">
        <v>70</v>
      </c>
      <c r="Y61" s="4">
        <f t="shared" ref="Y61" si="5">E61/O61</f>
        <v>0.25</v>
      </c>
      <c r="Z61" s="4">
        <f t="shared" ref="Z61" si="6">F61/P61</f>
        <v>0.2857142857142857</v>
      </c>
      <c r="AA61" s="12" t="s">
        <v>70</v>
      </c>
      <c r="AB61" s="4">
        <f>H61/R61</f>
        <v>0.2661290322580645</v>
      </c>
      <c r="AC61" s="12" t="s">
        <v>70</v>
      </c>
      <c r="AD61" s="4">
        <f>J61/T61</f>
        <v>0.12583222370173103</v>
      </c>
      <c r="AE61" s="4">
        <f>K61/U61</f>
        <v>0.14360617535683076</v>
      </c>
    </row>
    <row r="62" spans="1:31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>
      <c r="A63" s="20" t="s">
        <v>76</v>
      </c>
      <c r="B63" s="6"/>
      <c r="C63" s="9"/>
      <c r="D63" s="9"/>
      <c r="E63" s="9"/>
      <c r="F63" s="9"/>
      <c r="G63" s="9"/>
      <c r="H63" s="9"/>
      <c r="I63" s="9"/>
      <c r="J63" s="9"/>
      <c r="K63" s="9"/>
    </row>
    <row r="64" spans="1:31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</row>
    <row r="71" spans="1:11">
      <c r="A71" s="8"/>
      <c r="B71" s="8"/>
    </row>
    <row r="72" spans="1:11">
      <c r="A72" s="8"/>
      <c r="B72" s="8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Tech Prep Race/Ethnicity
Program Year:  2008 - 2009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ethnic 2009</vt:lpstr>
      <vt:lpstr>'5P1 Tech Prep ethnic 2009'!Print_Area</vt:lpstr>
      <vt:lpstr>'5P1 Tech Prep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2010-05-18T21:23:40Z</cp:lastPrinted>
  <dcterms:created xsi:type="dcterms:W3CDTF">2010-03-09T15:36:48Z</dcterms:created>
  <dcterms:modified xsi:type="dcterms:W3CDTF">2010-05-18T21:29:28Z</dcterms:modified>
</cp:coreProperties>
</file>